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 tabRatio="500"/>
  </bookViews>
  <sheets>
    <sheet name="list" sheetId="1" r:id="rId1"/>
    <sheet name="data" sheetId="2" r:id="rId2"/>
  </sheets>
  <externalReferences>
    <externalReference r:id="rId3"/>
  </externalReferences>
  <calcPr calcId="162913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B6" i="1" l="1"/>
  <c r="B4" i="1"/>
  <c r="P9" i="1"/>
  <c r="P8" i="1"/>
  <c r="P7" i="1"/>
  <c r="P6" i="1"/>
  <c r="P5" i="1"/>
  <c r="P4" i="1"/>
  <c r="O9" i="1"/>
  <c r="O8" i="1"/>
  <c r="O7" i="1"/>
  <c r="O6" i="1"/>
  <c r="O5" i="1"/>
  <c r="O4" i="1"/>
</calcChain>
</file>

<file path=xl/sharedStrings.xml><?xml version="1.0" encoding="utf-8"?>
<sst xmlns="http://schemas.openxmlformats.org/spreadsheetml/2006/main" count="84" uniqueCount="71">
  <si>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</si>
  <si>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</si>
  <si>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</si>
  <si>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</si>
  <si>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</si>
  <si>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</si>
  <si>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</si>
  <si>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</si>
  <si>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</si>
  <si>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</si>
  <si>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</si>
  <si>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</si>
  <si>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</si>
  <si>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</si>
  <si>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</si>
  <si>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</si>
  <si>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</si>
  <si>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</si>
  <si>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</si>
  <si>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</si>
  <si>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</si>
  <si>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</si>
  <si>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</si>
  <si>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</si>
  <si>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</si>
  <si>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</si>
  <si>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</si>
  <si>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</si>
  <si>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</si>
  <si>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</si>
  <si>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</si>
  <si>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</si>
  <si>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</si>
  <si>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</si>
  <si>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</si>
  <si>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</si>
  <si>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</si>
  <si>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</si>
  <si>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</si>
  <si>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</si>
  <si>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</si>
  <si>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</si>
  <si>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</si>
  <si>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Королев</t>
  </si>
  <si>
    <t>Артур</t>
  </si>
  <si>
    <t>Галяутдинов</t>
  </si>
  <si>
    <t>Игнат</t>
  </si>
  <si>
    <t>Рамильевич</t>
  </si>
  <si>
    <t>Тимофеева</t>
  </si>
  <si>
    <t>Мария</t>
  </si>
  <si>
    <t>Андреевна</t>
  </si>
  <si>
    <t>Хайруллина</t>
  </si>
  <si>
    <t>Элина</t>
  </si>
  <si>
    <t>Артуровна</t>
  </si>
  <si>
    <t>Панова</t>
  </si>
  <si>
    <t>Татьяна</t>
  </si>
  <si>
    <t>Романовна</t>
  </si>
  <si>
    <t>Алмазович</t>
  </si>
  <si>
    <t>Сабирова</t>
  </si>
  <si>
    <t>Камиля</t>
  </si>
  <si>
    <t> Раилевна</t>
  </si>
  <si>
    <t>Юманова</t>
  </si>
  <si>
    <t>Кристина</t>
  </si>
  <si>
    <t>Владиславовна</t>
  </si>
  <si>
    <t>Бурчина Марина Гурьяновна</t>
  </si>
  <si>
    <t>МБОУ "Ямашинская СОШ"</t>
  </si>
  <si>
    <t>16436367682</t>
  </si>
  <si>
    <t>17163774483</t>
  </si>
  <si>
    <t>17584110478</t>
  </si>
  <si>
    <t>18061401435</t>
  </si>
  <si>
    <t>17272549181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</si>
</sst>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6" xfId="0" applyBorder="1" applyAlignment="1" applyProtection="1"/>
    <xf numFmtId="0" fontId="0" fillId="0" borderId="0" xfId="0" applyBorder="1" applyAlignment="1" applyProtection="1"/>
    <xf numFmtId="0" fontId="0" fillId="0" borderId="0" xfId="0" applyBorder="1"/>
    <xf numFmtId="0" fontId="3" fillId="0" borderId="4" xfId="0" applyFont="1" applyBorder="1" applyAlignment="1" applyProtection="1"/>
    <xf numFmtId="0" fontId="3" fillId="0" borderId="5" xfId="0" applyFont="1" applyBorder="1" applyAlignment="1" applyProtection="1"/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 applyAlignment="1" applyProtection="1">
      <alignment horizontal="center"/>
    </xf>
    <xf numFmtId="14" fontId="3" fillId="0" borderId="2" xfId="0" applyNumberFormat="1" applyFont="1" applyBorder="1" applyAlignment="1" applyProtection="1">
      <alignment horizontal="center"/>
    </xf>
    <xf numFmtId="0" fontId="3" fillId="0" borderId="2" xfId="0" applyFont="1" applyBorder="1" applyAlignment="1" applyProtection="1"/>
    <xf numFmtId="0" fontId="3" fillId="0" borderId="2" xfId="0" applyFont="1" applyBorder="1" applyAlignment="1" applyProtection="1">
      <alignment horizontal="center"/>
    </xf>
    <xf numFmtId="0" fontId="3" fillId="0" borderId="6" xfId="0" applyFont="1" applyBorder="1" applyAlignment="1" applyProtection="1"/>
    <xf numFmtId="0" fontId="3" fillId="0" borderId="0" xfId="0" applyFont="1" applyFill="1" applyBorder="1" applyAlignment="1" applyProtection="1"/>
    <xf numFmtId="0" fontId="3" fillId="0" borderId="0" xfId="0" applyFont="1" applyFill="1" applyBorder="1" applyAlignment="1" applyProtection="1">
      <alignment horizontal="center"/>
    </xf>
    <xf numFmtId="0" fontId="3" fillId="0" borderId="0" xfId="0" applyFont="1" applyBorder="1" applyAlignment="1" applyProtection="1"/>
    <xf numFmtId="0" fontId="3" fillId="0" borderId="7" xfId="0" applyFont="1" applyFill="1" applyBorder="1" applyAlignment="1" applyProtection="1">
      <alignment horizontal="center"/>
    </xf>
    <xf numFmtId="0" fontId="3" fillId="0" borderId="5" xfId="0" applyFont="1" applyBorder="1"/>
    <xf numFmtId="0" fontId="3" fillId="0" borderId="0" xfId="0" applyFont="1" applyBorder="1"/>
    <xf numFmtId="0" fontId="3" fillId="0" borderId="0" xfId="0" applyFont="1"/>
    <xf numFmtId="14" fontId="3" fillId="0" borderId="0" xfId="0" applyNumberFormat="1" applyFont="1" applyBorder="1" applyAlignment="1" applyProtection="1">
      <alignment horizontal="center"/>
    </xf>
    <xf numFmtId="14" fontId="3" fillId="0" borderId="5" xfId="0" applyNumberFormat="1" applyFont="1" applyBorder="1" applyAlignment="1" applyProtection="1">
      <alignment horizontal="center"/>
    </xf>
    <xf numFmtId="14" fontId="3" fillId="0" borderId="0" xfId="0" applyNumberFormat="1" applyFont="1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6;&#1083;&#1080;&#1084;&#1087;&#1080;&#1072;&#1076;&#1099;/&#1054;&#1083;&#1080;&#1084;&#1087;&#1080;&#1072;&#1076;&#1072;%20&#1092;&#1080;&#1079;&#1080;&#1082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data"/>
    </sheetNames>
    <sheetDataSet>
      <sheetData sheetId="0">
        <row r="5">
          <cell r="B5" t="str">
            <v>17040553837</v>
          </cell>
        </row>
        <row r="8">
          <cell r="B8" t="str">
            <v>16247899611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B5" sqref="B5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3.375" style="1" customWidth="1"/>
    <col min="7" max="7" width="11.25" style="1" customWidth="1"/>
    <col min="8" max="8" width="9.75" style="1" customWidth="1"/>
    <col min="15" max="15" width="25.625" customWidth="1"/>
    <col min="16" max="16" width="24.875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25">
      <c r="A3" s="5">
        <v>1</v>
      </c>
      <c r="B3" s="6" t="s">
        <v>66</v>
      </c>
      <c r="C3" s="16" t="s">
        <v>54</v>
      </c>
      <c r="D3" s="17" t="s">
        <v>55</v>
      </c>
      <c r="E3" s="29" t="s">
        <v>56</v>
      </c>
      <c r="F3" s="18" t="s">
        <v>21</v>
      </c>
      <c r="G3" s="33">
        <v>40568</v>
      </c>
      <c r="H3" s="17"/>
      <c r="I3" s="19">
        <v>7</v>
      </c>
      <c r="J3" s="20"/>
      <c r="K3" s="20">
        <v>17.399999999999999</v>
      </c>
      <c r="L3" s="20">
        <v>30</v>
      </c>
      <c r="M3" s="21" t="s">
        <v>40</v>
      </c>
      <c r="N3" s="21"/>
      <c r="O3" s="22" t="s">
        <v>64</v>
      </c>
      <c r="P3" s="23" t="s">
        <v>65</v>
      </c>
      <c r="Q3" s="10"/>
    </row>
    <row r="4" spans="1:17" ht="21" customHeight="1" x14ac:dyDescent="0.25">
      <c r="A4" s="9">
        <v>2</v>
      </c>
      <c r="B4" s="6" t="str">
        <f>[1]list!$B$5</f>
        <v>17040553837</v>
      </c>
      <c r="C4" s="22" t="s">
        <v>48</v>
      </c>
      <c r="D4" s="22" t="s">
        <v>49</v>
      </c>
      <c r="E4" s="22" t="s">
        <v>50</v>
      </c>
      <c r="F4" s="23" t="s">
        <v>21</v>
      </c>
      <c r="G4" s="21">
        <v>39987</v>
      </c>
      <c r="H4" s="21"/>
      <c r="I4" s="23">
        <v>8</v>
      </c>
      <c r="J4" s="23"/>
      <c r="K4" s="23">
        <v>11</v>
      </c>
      <c r="L4" s="23">
        <v>33</v>
      </c>
      <c r="M4" s="21" t="s">
        <v>40</v>
      </c>
      <c r="N4" s="21"/>
      <c r="O4" s="22" t="str">
        <f>$O$3</f>
        <v>Бурчина Марина Гурьяновна</v>
      </c>
      <c r="P4" s="23" t="str">
        <f>$P$3</f>
        <v>МБОУ "Ямашинская СОШ"</v>
      </c>
      <c r="Q4" s="10"/>
    </row>
    <row r="5" spans="1:17" ht="21" customHeight="1" x14ac:dyDescent="0.25">
      <c r="A5" s="9">
        <v>3</v>
      </c>
      <c r="B5" s="6" t="s">
        <v>70</v>
      </c>
      <c r="C5" s="22" t="s">
        <v>51</v>
      </c>
      <c r="D5" s="22" t="s">
        <v>52</v>
      </c>
      <c r="E5" s="22" t="s">
        <v>53</v>
      </c>
      <c r="F5" s="23" t="s">
        <v>21</v>
      </c>
      <c r="G5" s="21">
        <v>39923</v>
      </c>
      <c r="H5" s="21"/>
      <c r="I5" s="23">
        <v>8</v>
      </c>
      <c r="J5" s="23"/>
      <c r="K5" s="23">
        <v>14.6</v>
      </c>
      <c r="L5" s="23">
        <v>33</v>
      </c>
      <c r="M5" s="21" t="s">
        <v>40</v>
      </c>
      <c r="N5" s="21"/>
      <c r="O5" s="22" t="str">
        <f>$O$3</f>
        <v>Бурчина Марина Гурьяновна</v>
      </c>
      <c r="P5" s="23" t="str">
        <f>$P$3</f>
        <v>МБОУ "Ямашинская СОШ"</v>
      </c>
      <c r="Q5" s="10"/>
    </row>
    <row r="6" spans="1:17" ht="21" customHeight="1" x14ac:dyDescent="0.25">
      <c r="A6" s="9">
        <v>4</v>
      </c>
      <c r="B6" s="6" t="str">
        <f>[1]list!$B$8</f>
        <v>16247899611</v>
      </c>
      <c r="C6" s="22" t="s">
        <v>43</v>
      </c>
      <c r="D6" s="22" t="s">
        <v>44</v>
      </c>
      <c r="E6" s="30" t="s">
        <v>57</v>
      </c>
      <c r="F6" s="23" t="s">
        <v>17</v>
      </c>
      <c r="G6" s="21">
        <v>39534</v>
      </c>
      <c r="H6" s="21"/>
      <c r="I6" s="23">
        <v>9</v>
      </c>
      <c r="J6" s="23"/>
      <c r="K6" s="23">
        <v>20.100000000000001</v>
      </c>
      <c r="L6" s="23">
        <v>57</v>
      </c>
      <c r="M6" s="21" t="s">
        <v>40</v>
      </c>
      <c r="N6" s="21"/>
      <c r="O6" s="22" t="str">
        <f>$O$3</f>
        <v>Бурчина Марина Гурьяновна</v>
      </c>
      <c r="P6" s="23" t="str">
        <f>$P$3</f>
        <v>МБОУ "Ямашинская СОШ"</v>
      </c>
      <c r="Q6" s="10"/>
    </row>
    <row r="7" spans="1:17" ht="21" customHeight="1" x14ac:dyDescent="0.25">
      <c r="A7" s="9">
        <v>5</v>
      </c>
      <c r="B7" s="6" t="s">
        <v>68</v>
      </c>
      <c r="C7" s="22" t="s">
        <v>45</v>
      </c>
      <c r="D7" s="22" t="s">
        <v>46</v>
      </c>
      <c r="E7" s="22" t="s">
        <v>47</v>
      </c>
      <c r="F7" s="23" t="s">
        <v>17</v>
      </c>
      <c r="G7" s="21">
        <v>39699</v>
      </c>
      <c r="H7" s="21"/>
      <c r="I7" s="23">
        <v>9</v>
      </c>
      <c r="J7" s="23"/>
      <c r="K7" s="23">
        <v>25.8</v>
      </c>
      <c r="L7" s="23">
        <v>57</v>
      </c>
      <c r="M7" s="21" t="s">
        <v>40</v>
      </c>
      <c r="N7" s="21"/>
      <c r="O7" s="22" t="str">
        <f>$O$3</f>
        <v>Бурчина Марина Гурьяновна</v>
      </c>
      <c r="P7" s="23" t="str">
        <f>$P$3</f>
        <v>МБОУ "Ямашинская СОШ"</v>
      </c>
      <c r="Q7" s="10"/>
    </row>
    <row r="8" spans="1:17" ht="21" customHeight="1" x14ac:dyDescent="0.25">
      <c r="A8" s="9">
        <v>6</v>
      </c>
      <c r="B8" s="6" t="s">
        <v>69</v>
      </c>
      <c r="C8" s="24" t="s">
        <v>58</v>
      </c>
      <c r="D8" s="25" t="s">
        <v>59</v>
      </c>
      <c r="E8" s="31" t="s">
        <v>60</v>
      </c>
      <c r="F8" s="26" t="s">
        <v>21</v>
      </c>
      <c r="G8" s="32">
        <v>39401</v>
      </c>
      <c r="H8" s="27"/>
      <c r="I8" s="28">
        <v>10</v>
      </c>
      <c r="J8" s="23"/>
      <c r="K8" s="23">
        <v>31.2</v>
      </c>
      <c r="L8" s="23">
        <v>64</v>
      </c>
      <c r="M8" s="21" t="s">
        <v>40</v>
      </c>
      <c r="N8" s="21"/>
      <c r="O8" s="22" t="str">
        <f>$O$3</f>
        <v>Бурчина Марина Гурьяновна</v>
      </c>
      <c r="P8" s="23" t="str">
        <f>$P$3</f>
        <v>МБОУ "Ямашинская СОШ"</v>
      </c>
      <c r="Q8" s="10"/>
    </row>
    <row r="9" spans="1:17" ht="21" customHeight="1" x14ac:dyDescent="0.25">
      <c r="A9" s="9">
        <v>7</v>
      </c>
      <c r="B9" s="6" t="s">
        <v>67</v>
      </c>
      <c r="C9" s="24" t="s">
        <v>61</v>
      </c>
      <c r="D9" s="25" t="s">
        <v>62</v>
      </c>
      <c r="E9" s="27" t="s">
        <v>63</v>
      </c>
      <c r="F9" s="26" t="s">
        <v>21</v>
      </c>
      <c r="G9" s="34">
        <v>39122</v>
      </c>
      <c r="H9" s="27"/>
      <c r="I9" s="28">
        <v>10</v>
      </c>
      <c r="J9" s="23"/>
      <c r="K9" s="23">
        <v>30.6</v>
      </c>
      <c r="L9" s="23">
        <v>64</v>
      </c>
      <c r="M9" s="21" t="s">
        <v>40</v>
      </c>
      <c r="N9" s="21"/>
      <c r="O9" s="22" t="str">
        <f>$O$3</f>
        <v>Бурчина Марина Гурьяновна</v>
      </c>
      <c r="P9" s="23" t="str">
        <f>$P$3</f>
        <v>МБОУ "Ямашинская СОШ"</v>
      </c>
      <c r="Q9" s="10"/>
    </row>
    <row r="10" spans="1:17" ht="21" customHeight="1" x14ac:dyDescent="0.25">
      <c r="A10" s="9"/>
      <c r="B10" s="6"/>
      <c r="C10" s="13"/>
      <c r="D10" s="14"/>
      <c r="E10" s="14"/>
      <c r="F10" s="15"/>
      <c r="G10" s="14"/>
      <c r="H10" s="14"/>
      <c r="I10" s="15"/>
      <c r="J10" s="9"/>
      <c r="K10" s="5"/>
      <c r="L10" s="5"/>
      <c r="M10" s="8"/>
      <c r="N10" s="8"/>
      <c r="O10" s="7"/>
      <c r="P10" s="5"/>
      <c r="Q10" s="10"/>
    </row>
    <row r="11" spans="1:17" ht="21" customHeight="1" x14ac:dyDescent="0.25">
      <c r="A11" s="9"/>
      <c r="B11" s="6"/>
      <c r="C11" s="13"/>
      <c r="D11" s="14"/>
      <c r="E11" s="14"/>
      <c r="F11" s="15"/>
      <c r="G11" s="14"/>
      <c r="H11" s="14"/>
      <c r="I11" s="15"/>
      <c r="J11" s="9"/>
      <c r="K11" s="5"/>
      <c r="L11" s="5"/>
      <c r="M11" s="8"/>
      <c r="N11" s="8"/>
      <c r="O11" s="7"/>
      <c r="P11" s="5"/>
      <c r="Q11" s="10"/>
    </row>
    <row r="12" spans="1:17" ht="21" customHeight="1" x14ac:dyDescent="0.25">
      <c r="A12" s="9"/>
      <c r="B12" s="6"/>
      <c r="C12" s="7"/>
      <c r="D12" s="7"/>
      <c r="E12" s="7"/>
      <c r="F12" s="9"/>
      <c r="G12" s="11"/>
      <c r="H12" s="8"/>
      <c r="I12" s="9"/>
      <c r="J12" s="9"/>
      <c r="K12" s="5"/>
      <c r="L12" s="5"/>
      <c r="M12" s="8"/>
      <c r="N12" s="8"/>
      <c r="O12" s="7"/>
      <c r="P12" s="5"/>
      <c r="Q12" s="10"/>
    </row>
    <row r="13" spans="1:17" ht="21" customHeight="1" x14ac:dyDescent="0.25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5"/>
      <c r="Q13" s="10"/>
    </row>
    <row r="14" spans="1:17" ht="21" customHeight="1" x14ac:dyDescent="0.25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5"/>
      <c r="Q14" s="10"/>
    </row>
    <row r="15" spans="1:17" ht="21" customHeight="1" x14ac:dyDescent="0.25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 x14ac:dyDescent="0.25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25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25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25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25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25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25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25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25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25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25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25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25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25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25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25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25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25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25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25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25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25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25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25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25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25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25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25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25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25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25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25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25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25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1">
    <dataValidation type="textLength" operator="equal" allowBlank="1" showInputMessage="1" showErrorMessage="1" sqref="B3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sqref="D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20</v>
      </c>
    </row>
    <row r="3" spans="1:1" x14ac:dyDescent="0.25">
      <c r="A3" s="12" t="s">
        <v>23</v>
      </c>
    </row>
    <row r="4" spans="1:1" x14ac:dyDescent="0.25">
      <c r="A4" s="12" t="s">
        <v>24</v>
      </c>
    </row>
    <row r="5" spans="1:1" x14ac:dyDescent="0.25">
      <c r="A5" s="12" t="s">
        <v>25</v>
      </c>
    </row>
    <row r="6" spans="1:1" x14ac:dyDescent="0.25">
      <c r="A6" s="12" t="s">
        <v>26</v>
      </c>
    </row>
    <row r="7" spans="1:1" x14ac:dyDescent="0.25">
      <c r="A7" s="12" t="s">
        <v>27</v>
      </c>
    </row>
    <row r="8" spans="1:1" x14ac:dyDescent="0.25">
      <c r="A8" s="12" t="s">
        <v>28</v>
      </c>
    </row>
    <row r="9" spans="1:1" x14ac:dyDescent="0.25">
      <c r="A9" s="12" t="s">
        <v>29</v>
      </c>
    </row>
    <row r="10" spans="1:1" x14ac:dyDescent="0.25">
      <c r="A10" s="12" t="s">
        <v>30</v>
      </c>
    </row>
    <row r="11" spans="1:1" x14ac:dyDescent="0.25">
      <c r="A11" s="12" t="s">
        <v>31</v>
      </c>
    </row>
    <row r="12" spans="1:1" x14ac:dyDescent="0.25">
      <c r="A12" s="12" t="s">
        <v>32</v>
      </c>
    </row>
    <row r="13" spans="1:1" x14ac:dyDescent="0.25">
      <c r="A13" s="12" t="s">
        <v>33</v>
      </c>
    </row>
    <row r="14" spans="1:1" x14ac:dyDescent="0.25">
      <c r="A14" s="12" t="s">
        <v>34</v>
      </c>
    </row>
    <row r="15" spans="1:1" x14ac:dyDescent="0.25">
      <c r="A15" s="12" t="s">
        <v>35</v>
      </c>
    </row>
    <row r="16" spans="1:1" x14ac:dyDescent="0.25">
      <c r="A16" s="12" t="s">
        <v>36</v>
      </c>
    </row>
    <row r="17" spans="1:4" x14ac:dyDescent="0.25">
      <c r="A17" s="12" t="s">
        <v>37</v>
      </c>
    </row>
    <row r="18" spans="1:4" x14ac:dyDescent="0.25">
      <c r="A18" s="12" t="s">
        <v>38</v>
      </c>
    </row>
    <row r="19" spans="1:4" x14ac:dyDescent="0.25">
      <c r="A19" s="12" t="s">
        <v>22</v>
      </c>
    </row>
    <row r="20" spans="1:4" x14ac:dyDescent="0.25">
      <c r="A20" s="12" t="s">
        <v>39</v>
      </c>
    </row>
    <row r="22" spans="1:4" x14ac:dyDescent="0.25">
      <c r="A22" s="12"/>
    </row>
    <row r="23" spans="1:4" x14ac:dyDescent="0.25">
      <c r="A23" s="12" t="s">
        <v>40</v>
      </c>
      <c r="C23" s="12"/>
      <c r="D23" s="12"/>
    </row>
    <row r="24" spans="1:4" x14ac:dyDescent="0.25">
      <c r="A24" s="12" t="s">
        <v>18</v>
      </c>
      <c r="C24" s="12" t="s">
        <v>19</v>
      </c>
      <c r="D24" s="12" t="s">
        <v>19</v>
      </c>
    </row>
    <row r="25" spans="1:4" x14ac:dyDescent="0.25">
      <c r="A25" s="12" t="s">
        <v>41</v>
      </c>
      <c r="D25" s="12" t="s">
        <v>42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Пользователь Windows</cp:lastModifiedBy>
  <cp:revision>43</cp:revision>
  <dcterms:created xsi:type="dcterms:W3CDTF">2023-06-20T10:38:48Z</dcterms:created>
  <dcterms:modified xsi:type="dcterms:W3CDTF">2023-10-24T15:35:22Z</dcterms:modified>
  <dc:language>ru-RU</dc:language>
</cp:coreProperties>
</file>